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.ekp-okt\XLS-cikkek\"/>
    </mc:Choice>
  </mc:AlternateContent>
  <bookViews>
    <workbookView xWindow="0" yWindow="0" windowWidth="28800" windowHeight="123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19" i="1" s="1"/>
  <c r="O20" i="1" s="1"/>
  <c r="O21" i="1" s="1"/>
  <c r="O22" i="1" s="1"/>
  <c r="O23" i="1" s="1"/>
  <c r="O24" i="1" s="1"/>
  <c r="O25" i="1" s="1"/>
  <c r="O26" i="1" s="1"/>
  <c r="O27" i="1" s="1"/>
  <c r="N18" i="1"/>
  <c r="O5" i="1"/>
  <c r="O6" i="1" s="1"/>
  <c r="O7" i="1" s="1"/>
  <c r="O8" i="1" s="1"/>
  <c r="O9" i="1" s="1"/>
  <c r="O10" i="1" s="1"/>
  <c r="O11" i="1" s="1"/>
  <c r="O12" i="1" s="1"/>
  <c r="O13" i="1" s="1"/>
  <c r="O14" i="1" s="1"/>
  <c r="N5" i="1"/>
  <c r="H18" i="1"/>
  <c r="H19" i="1" s="1"/>
  <c r="H20" i="1" s="1"/>
  <c r="H21" i="1" s="1"/>
  <c r="H22" i="1" s="1"/>
  <c r="H23" i="1" s="1"/>
  <c r="H24" i="1" s="1"/>
  <c r="H25" i="1" s="1"/>
  <c r="H26" i="1" s="1"/>
  <c r="H27" i="1" s="1"/>
  <c r="G18" i="1"/>
  <c r="H5" i="1"/>
  <c r="I5" i="1" s="1"/>
  <c r="G5" i="1"/>
  <c r="P18" i="1" l="1"/>
  <c r="P5" i="1"/>
  <c r="H6" i="1"/>
  <c r="H7" i="1" s="1"/>
  <c r="H8" i="1" s="1"/>
  <c r="H9" i="1" s="1"/>
  <c r="H10" i="1" s="1"/>
  <c r="H11" i="1" s="1"/>
  <c r="H12" i="1" s="1"/>
  <c r="H13" i="1" s="1"/>
  <c r="H14" i="1" s="1"/>
  <c r="I18" i="1"/>
  <c r="P19" i="1" l="1"/>
  <c r="N19" i="1"/>
  <c r="P6" i="1"/>
  <c r="N6" i="1"/>
  <c r="I6" i="1"/>
  <c r="G7" i="1" s="1"/>
  <c r="I19" i="1"/>
  <c r="G19" i="1"/>
  <c r="G6" i="1"/>
  <c r="P20" i="1" l="1"/>
  <c r="N20" i="1"/>
  <c r="P7" i="1"/>
  <c r="N7" i="1"/>
  <c r="I7" i="1"/>
  <c r="G8" i="1" s="1"/>
  <c r="I20" i="1"/>
  <c r="G20" i="1"/>
  <c r="P21" i="1" l="1"/>
  <c r="N21" i="1"/>
  <c r="P8" i="1"/>
  <c r="N8" i="1"/>
  <c r="I8" i="1"/>
  <c r="G9" i="1" s="1"/>
  <c r="I21" i="1"/>
  <c r="G21" i="1"/>
  <c r="P22" i="1" l="1"/>
  <c r="N22" i="1"/>
  <c r="P9" i="1"/>
  <c r="N9" i="1"/>
  <c r="I9" i="1"/>
  <c r="I10" i="1" s="1"/>
  <c r="I11" i="1" s="1"/>
  <c r="I12" i="1" s="1"/>
  <c r="I22" i="1"/>
  <c r="G22" i="1"/>
  <c r="G12" i="1" l="1"/>
  <c r="P23" i="1"/>
  <c r="N23" i="1"/>
  <c r="P10" i="1"/>
  <c r="N10" i="1"/>
  <c r="G10" i="1"/>
  <c r="G11" i="1"/>
  <c r="I23" i="1"/>
  <c r="G23" i="1"/>
  <c r="I13" i="1"/>
  <c r="G13" i="1"/>
  <c r="P24" i="1" l="1"/>
  <c r="N24" i="1"/>
  <c r="P11" i="1"/>
  <c r="N11" i="1"/>
  <c r="I24" i="1"/>
  <c r="G24" i="1"/>
  <c r="I14" i="1"/>
  <c r="G14" i="1"/>
  <c r="P25" i="1" l="1"/>
  <c r="N25" i="1"/>
  <c r="P12" i="1"/>
  <c r="N12" i="1"/>
  <c r="I25" i="1"/>
  <c r="G25" i="1"/>
  <c r="P26" i="1" l="1"/>
  <c r="N26" i="1"/>
  <c r="P13" i="1"/>
  <c r="N13" i="1"/>
  <c r="I26" i="1"/>
  <c r="G26" i="1"/>
  <c r="P27" i="1" l="1"/>
  <c r="N27" i="1"/>
  <c r="P14" i="1"/>
  <c r="N14" i="1"/>
  <c r="I27" i="1"/>
  <c r="G27" i="1"/>
</calcChain>
</file>

<file path=xl/sharedStrings.xml><?xml version="1.0" encoding="utf-8"?>
<sst xmlns="http://schemas.openxmlformats.org/spreadsheetml/2006/main" count="26" uniqueCount="6">
  <si>
    <t>Év</t>
  </si>
  <si>
    <t>Tőke</t>
  </si>
  <si>
    <t>Éves megélhetés</t>
  </si>
  <si>
    <t>Infláció</t>
  </si>
  <si>
    <t>Hozam</t>
  </si>
  <si>
    <t>Év végi tőke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</si>
</sst>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8" formatCode="_-* #,##0\ [$Ft-40E]_-;\-* #,##0\ [$Ft-40E]_-;_-* &quot;-&quot;??\ [$Ft-40E]_-;_-@_-"/>
    <numFmt numFmtId="170" formatCode="_-* #,##0\ &quot;Ft&quot;_-;\-* #,##0\ &quot;Ft&quot;_-;_-* &quot;-&quot;??\ &quot;Ft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8" fontId="0" fillId="0" borderId="0" xfId="2" applyNumberFormat="1" applyFont="1"/>
    <xf numFmtId="170" fontId="0" fillId="0" borderId="0" xfId="1" applyNumberFormat="1" applyFont="1"/>
    <xf numFmtId="9" fontId="0" fillId="0" borderId="0" xfId="2" applyNumberFormat="1" applyFont="1"/>
    <xf numFmtId="9" fontId="0" fillId="0" borderId="0" xfId="0" applyNumberFormat="1"/>
    <xf numFmtId="168" fontId="0" fillId="0" borderId="0" xfId="0" applyNumberFormat="1"/>
    <xf numFmtId="0" fontId="0" fillId="2" borderId="0" xfId="0" applyFill="1"/>
    <xf numFmtId="9" fontId="0" fillId="2" borderId="0" xfId="2" applyNumberFormat="1" applyFont="1" applyFill="1"/>
    <xf numFmtId="9" fontId="0" fillId="2" borderId="0" xfId="0" applyNumberFormat="1" applyFill="1"/>
    <xf numFmtId="168" fontId="0" fillId="2" borderId="0" xfId="0" applyNumberFormat="1" applyFill="1"/>
    <xf numFmtId="9" fontId="0" fillId="0" borderId="0" xfId="2" applyNumberFormat="1" applyFont="1" applyFill="1"/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7"/>
  <sheetViews>
    <sheetView tabSelected="1" zoomScale="130" zoomScaleNormal="130" workbookViewId="0">
      <selection activeCell="I27" sqref="I27"/>
    </sheetView>
  </sheetViews>
  <sheetFormatPr defaultRowHeight="15" x14ac:dyDescent="0.25"/>
  <cols>
    <col min="1" max="1" width="16.140625" bestFit="1" customWidth="1"/>
    <col min="2" max="2" width="17.28515625" bestFit="1" customWidth="1"/>
    <col min="6" max="6" width="7" bestFit="1" customWidth="1"/>
    <col min="7" max="7" width="14.5703125" bestFit="1" customWidth="1"/>
    <col min="8" max="8" width="16.140625" bestFit="1" customWidth="1"/>
    <col min="9" max="9" width="15.140625" bestFit="1" customWidth="1"/>
    <col min="14" max="14" width="14.140625" bestFit="1" customWidth="1"/>
    <col min="15" max="15" width="16.140625" bestFit="1" customWidth="1"/>
    <col min="16" max="16" width="15.28515625" bestFit="1" customWidth="1"/>
  </cols>
  <sheetData>
    <row r="3" spans="1:16" x14ac:dyDescent="0.25">
      <c r="A3" t="s">
        <v>1</v>
      </c>
      <c r="B3" s="1">
        <v>100000000</v>
      </c>
    </row>
    <row r="4" spans="1:16" x14ac:dyDescent="0.25">
      <c r="A4" t="s">
        <v>2</v>
      </c>
      <c r="B4" s="2">
        <v>5000000</v>
      </c>
      <c r="D4" t="s">
        <v>0</v>
      </c>
      <c r="E4" t="s">
        <v>3</v>
      </c>
      <c r="F4" t="s">
        <v>4</v>
      </c>
      <c r="G4" t="s">
        <v>4</v>
      </c>
      <c r="H4" t="s">
        <v>2</v>
      </c>
      <c r="I4" t="s">
        <v>5</v>
      </c>
      <c r="K4" t="s">
        <v>0</v>
      </c>
      <c r="L4" t="s">
        <v>3</v>
      </c>
      <c r="M4" t="s">
        <v>4</v>
      </c>
      <c r="N4" t="s">
        <v>4</v>
      </c>
      <c r="O4" t="s">
        <v>2</v>
      </c>
      <c r="P4" t="s">
        <v>5</v>
      </c>
    </row>
    <row r="5" spans="1:16" x14ac:dyDescent="0.25">
      <c r="D5">
        <v>1</v>
      </c>
      <c r="E5" s="3">
        <v>0.03</v>
      </c>
      <c r="F5" s="4">
        <v>0.05</v>
      </c>
      <c r="G5" s="5">
        <f>$B$3*F5</f>
        <v>5000000</v>
      </c>
      <c r="H5" s="5">
        <f>$B$4*(1+E5)</f>
        <v>5150000</v>
      </c>
      <c r="I5" s="5">
        <f>$B$3-H5+G5</f>
        <v>99850000</v>
      </c>
      <c r="K5">
        <v>1</v>
      </c>
      <c r="L5" s="3">
        <v>0.15</v>
      </c>
      <c r="M5" s="4">
        <v>0.17</v>
      </c>
      <c r="N5" s="5">
        <f>$B$3*M5</f>
        <v>17000000</v>
      </c>
      <c r="O5" s="5">
        <f>$B$4*(1+L5)</f>
        <v>5750000</v>
      </c>
      <c r="P5" s="5">
        <f>$B$3-O5+N5</f>
        <v>111250000</v>
      </c>
    </row>
    <row r="6" spans="1:16" x14ac:dyDescent="0.25">
      <c r="D6">
        <v>2</v>
      </c>
      <c r="E6" s="3">
        <v>0.03</v>
      </c>
      <c r="F6" s="4">
        <v>0.05</v>
      </c>
      <c r="G6" s="5">
        <f>I5*F6</f>
        <v>4992500</v>
      </c>
      <c r="H6" s="5">
        <f>H5*(1+E6)</f>
        <v>5304500</v>
      </c>
      <c r="I6" s="5">
        <f>I5-H6+G60</f>
        <v>94545500</v>
      </c>
      <c r="K6">
        <v>2</v>
      </c>
      <c r="L6" s="3">
        <v>0.15</v>
      </c>
      <c r="M6" s="4">
        <v>0.17</v>
      </c>
      <c r="N6" s="5">
        <f>P5*M6</f>
        <v>18912500</v>
      </c>
      <c r="O6" s="5">
        <f>O5*(1+L6)</f>
        <v>6612499.9999999991</v>
      </c>
      <c r="P6" s="5">
        <f>P5-O6+N60</f>
        <v>104637500</v>
      </c>
    </row>
    <row r="7" spans="1:16" x14ac:dyDescent="0.25">
      <c r="D7" s="6">
        <v>3</v>
      </c>
      <c r="E7" s="7">
        <v>0.03</v>
      </c>
      <c r="F7" s="8">
        <v>0.05</v>
      </c>
      <c r="G7" s="9">
        <f>I6*F7</f>
        <v>4727275</v>
      </c>
      <c r="H7" s="9">
        <f t="shared" ref="H7:H14" si="0">H6*(1+E7)</f>
        <v>5463635</v>
      </c>
      <c r="I7" s="9">
        <f t="shared" ref="I7:I14" si="1">I6-H7+G61</f>
        <v>89081865</v>
      </c>
      <c r="K7" s="6">
        <v>3</v>
      </c>
      <c r="L7" s="7">
        <v>0.15</v>
      </c>
      <c r="M7" s="8">
        <v>0.17</v>
      </c>
      <c r="N7" s="9">
        <f>P6*M7</f>
        <v>17788375</v>
      </c>
      <c r="O7" s="9">
        <f t="shared" ref="O7:O14" si="2">O6*(1+L7)</f>
        <v>7604374.9999999981</v>
      </c>
      <c r="P7" s="9">
        <f t="shared" ref="P7:P14" si="3">P6-O7+N61</f>
        <v>97033125</v>
      </c>
    </row>
    <row r="8" spans="1:16" x14ac:dyDescent="0.25">
      <c r="D8">
        <v>4</v>
      </c>
      <c r="E8" s="3">
        <v>0.03</v>
      </c>
      <c r="F8" s="4">
        <v>0.05</v>
      </c>
      <c r="G8" s="5">
        <f t="shared" ref="G8:G14" si="4">I7*F8</f>
        <v>4454093.25</v>
      </c>
      <c r="H8" s="5">
        <f t="shared" si="0"/>
        <v>5627544.0499999998</v>
      </c>
      <c r="I8" s="5">
        <f t="shared" si="1"/>
        <v>83454320.950000003</v>
      </c>
      <c r="K8">
        <v>4</v>
      </c>
      <c r="L8" s="3">
        <v>0.15</v>
      </c>
      <c r="M8" s="4">
        <v>0.17</v>
      </c>
      <c r="N8" s="5">
        <f t="shared" ref="N8:N14" si="5">P7*M8</f>
        <v>16495631.250000002</v>
      </c>
      <c r="O8" s="5">
        <f t="shared" si="2"/>
        <v>8745031.2499999963</v>
      </c>
      <c r="P8" s="5">
        <f t="shared" si="3"/>
        <v>88288093.75</v>
      </c>
    </row>
    <row r="9" spans="1:16" x14ac:dyDescent="0.25">
      <c r="D9" s="6">
        <v>5</v>
      </c>
      <c r="E9" s="7">
        <v>0.03</v>
      </c>
      <c r="F9" s="8">
        <v>0.05</v>
      </c>
      <c r="G9" s="9">
        <f t="shared" si="4"/>
        <v>4172716.0475000003</v>
      </c>
      <c r="H9" s="9">
        <f t="shared" si="0"/>
        <v>5796370.3715000004</v>
      </c>
      <c r="I9" s="9">
        <f t="shared" si="1"/>
        <v>77657950.578500003</v>
      </c>
      <c r="K9" s="6">
        <v>5</v>
      </c>
      <c r="L9" s="7">
        <v>0.15</v>
      </c>
      <c r="M9" s="8">
        <v>0.17</v>
      </c>
      <c r="N9" s="9">
        <f t="shared" si="5"/>
        <v>15008975.937500002</v>
      </c>
      <c r="O9" s="9">
        <f t="shared" si="2"/>
        <v>10056785.937499994</v>
      </c>
      <c r="P9" s="9">
        <f t="shared" si="3"/>
        <v>78231307.8125</v>
      </c>
    </row>
    <row r="10" spans="1:16" x14ac:dyDescent="0.25">
      <c r="D10">
        <v>6</v>
      </c>
      <c r="E10" s="3">
        <v>0.03</v>
      </c>
      <c r="F10" s="4">
        <v>0.05</v>
      </c>
      <c r="G10" s="5">
        <f t="shared" si="4"/>
        <v>3882897.5289250002</v>
      </c>
      <c r="H10" s="5">
        <f t="shared" si="0"/>
        <v>5970261.4826450003</v>
      </c>
      <c r="I10" s="5">
        <f t="shared" si="1"/>
        <v>71687689.095854998</v>
      </c>
      <c r="K10">
        <v>6</v>
      </c>
      <c r="L10" s="3">
        <v>0.15</v>
      </c>
      <c r="M10" s="4">
        <v>0.17</v>
      </c>
      <c r="N10" s="5">
        <f t="shared" si="5"/>
        <v>13299322.328125002</v>
      </c>
      <c r="O10" s="5">
        <f t="shared" si="2"/>
        <v>11565303.828124993</v>
      </c>
      <c r="P10" s="5">
        <f t="shared" si="3"/>
        <v>66666003.984375007</v>
      </c>
    </row>
    <row r="11" spans="1:16" x14ac:dyDescent="0.25">
      <c r="D11">
        <v>7</v>
      </c>
      <c r="E11" s="3">
        <v>0.03</v>
      </c>
      <c r="F11" s="4">
        <v>0.05</v>
      </c>
      <c r="G11" s="5">
        <f t="shared" si="4"/>
        <v>3584384.4547927501</v>
      </c>
      <c r="H11" s="5">
        <f t="shared" si="0"/>
        <v>6149369.3271243507</v>
      </c>
      <c r="I11" s="5">
        <f t="shared" si="1"/>
        <v>65538319.768730648</v>
      </c>
      <c r="K11">
        <v>7</v>
      </c>
      <c r="L11" s="3">
        <v>0.15</v>
      </c>
      <c r="M11" s="4">
        <v>0.17</v>
      </c>
      <c r="N11" s="5">
        <f t="shared" si="5"/>
        <v>11333220.677343752</v>
      </c>
      <c r="O11" s="5">
        <f t="shared" si="2"/>
        <v>13300099.402343741</v>
      </c>
      <c r="P11" s="5">
        <f t="shared" si="3"/>
        <v>53365904.582031265</v>
      </c>
    </row>
    <row r="12" spans="1:16" x14ac:dyDescent="0.25">
      <c r="D12">
        <v>8</v>
      </c>
      <c r="E12" s="3">
        <v>0.03</v>
      </c>
      <c r="F12" s="4">
        <v>0.05</v>
      </c>
      <c r="G12" s="5">
        <f t="shared" si="4"/>
        <v>3276915.9884365327</v>
      </c>
      <c r="H12" s="5">
        <f t="shared" si="0"/>
        <v>6333850.4069380816</v>
      </c>
      <c r="I12" s="5">
        <f t="shared" si="1"/>
        <v>59204469.361792564</v>
      </c>
      <c r="K12">
        <v>8</v>
      </c>
      <c r="L12" s="3">
        <v>0.15</v>
      </c>
      <c r="M12" s="4">
        <v>0.17</v>
      </c>
      <c r="N12" s="5">
        <f t="shared" si="5"/>
        <v>9072203.7789453156</v>
      </c>
      <c r="O12" s="5">
        <f t="shared" si="2"/>
        <v>15295114.3126953</v>
      </c>
      <c r="P12" s="5">
        <f t="shared" si="3"/>
        <v>38070790.269335963</v>
      </c>
    </row>
    <row r="13" spans="1:16" x14ac:dyDescent="0.25">
      <c r="D13">
        <v>9</v>
      </c>
      <c r="E13" s="3">
        <v>0.03</v>
      </c>
      <c r="F13" s="4">
        <v>0.05</v>
      </c>
      <c r="G13" s="5">
        <f t="shared" si="4"/>
        <v>2960223.4680896285</v>
      </c>
      <c r="H13" s="5">
        <f t="shared" si="0"/>
        <v>6523865.9191462239</v>
      </c>
      <c r="I13" s="5">
        <f t="shared" si="1"/>
        <v>52680603.44264634</v>
      </c>
      <c r="K13">
        <v>9</v>
      </c>
      <c r="L13" s="3">
        <v>0.15</v>
      </c>
      <c r="M13" s="4">
        <v>0.17</v>
      </c>
      <c r="N13" s="5">
        <f t="shared" si="5"/>
        <v>6472034.3457871145</v>
      </c>
      <c r="O13" s="5">
        <f t="shared" si="2"/>
        <v>17589381.459599596</v>
      </c>
      <c r="P13" s="5">
        <f t="shared" si="3"/>
        <v>20481408.809736367</v>
      </c>
    </row>
    <row r="14" spans="1:16" x14ac:dyDescent="0.25">
      <c r="D14">
        <v>10</v>
      </c>
      <c r="E14" s="3">
        <v>0.03</v>
      </c>
      <c r="F14" s="4">
        <v>0.05</v>
      </c>
      <c r="G14" s="5">
        <f t="shared" si="4"/>
        <v>2634030.172132317</v>
      </c>
      <c r="H14" s="5">
        <f t="shared" si="0"/>
        <v>6719581.8967206106</v>
      </c>
      <c r="I14" s="5">
        <f t="shared" si="1"/>
        <v>45961021.545925729</v>
      </c>
      <c r="K14">
        <v>10</v>
      </c>
      <c r="L14" s="3">
        <v>0.15</v>
      </c>
      <c r="M14" s="4">
        <v>0.17</v>
      </c>
      <c r="N14" s="5">
        <f t="shared" si="5"/>
        <v>3481839.4976551826</v>
      </c>
      <c r="O14" s="5">
        <f t="shared" si="2"/>
        <v>20227788.678539533</v>
      </c>
      <c r="P14" s="5">
        <f t="shared" si="3"/>
        <v>253620.13119683415</v>
      </c>
    </row>
    <row r="17" spans="4:16" x14ac:dyDescent="0.25">
      <c r="D17" t="s">
        <v>0</v>
      </c>
      <c r="E17" t="s">
        <v>3</v>
      </c>
      <c r="F17" t="s">
        <v>4</v>
      </c>
      <c r="G17" t="s">
        <v>4</v>
      </c>
      <c r="H17" t="s">
        <v>2</v>
      </c>
      <c r="I17" t="s">
        <v>5</v>
      </c>
      <c r="K17" t="s">
        <v>0</v>
      </c>
      <c r="L17" t="s">
        <v>3</v>
      </c>
      <c r="M17" t="s">
        <v>4</v>
      </c>
      <c r="N17" t="s">
        <v>4</v>
      </c>
      <c r="O17" t="s">
        <v>2</v>
      </c>
      <c r="P17" t="s">
        <v>5</v>
      </c>
    </row>
    <row r="18" spans="4:16" x14ac:dyDescent="0.25">
      <c r="D18">
        <v>1</v>
      </c>
      <c r="E18" s="3">
        <v>0.15</v>
      </c>
      <c r="F18" s="4">
        <v>0.17</v>
      </c>
      <c r="G18" s="5">
        <f>$B$3*F18</f>
        <v>17000000</v>
      </c>
      <c r="H18" s="5">
        <f>$B$4*(1+E18)</f>
        <v>5750000</v>
      </c>
      <c r="I18" s="5">
        <f>$B$3-H18+G18</f>
        <v>111250000</v>
      </c>
      <c r="K18">
        <v>1</v>
      </c>
      <c r="L18" s="3">
        <v>0.08</v>
      </c>
      <c r="M18" s="4">
        <v>0.1</v>
      </c>
      <c r="N18" s="5">
        <f>$B$3*M18</f>
        <v>10000000</v>
      </c>
      <c r="O18" s="5">
        <f>$B$4*(1+L18)</f>
        <v>5400000</v>
      </c>
      <c r="P18" s="5">
        <f>$B$3-O18+N18</f>
        <v>104600000</v>
      </c>
    </row>
    <row r="19" spans="4:16" x14ac:dyDescent="0.25">
      <c r="D19">
        <v>2</v>
      </c>
      <c r="E19" s="3">
        <v>0.15</v>
      </c>
      <c r="F19" s="4">
        <v>0.17</v>
      </c>
      <c r="G19" s="5">
        <f>I18*F19</f>
        <v>18912500</v>
      </c>
      <c r="H19" s="5">
        <f>H18*(1+E19)</f>
        <v>6612499.9999999991</v>
      </c>
      <c r="I19" s="5">
        <f>I18-H19+G73</f>
        <v>104637500</v>
      </c>
      <c r="K19">
        <v>2</v>
      </c>
      <c r="L19" s="3">
        <v>0.08</v>
      </c>
      <c r="M19" s="4">
        <v>0.1</v>
      </c>
      <c r="N19" s="5">
        <f>P18*M19</f>
        <v>10460000</v>
      </c>
      <c r="O19" s="5">
        <f>O18*(1+L19)</f>
        <v>5832000</v>
      </c>
      <c r="P19" s="5">
        <f>P18-O19+N73</f>
        <v>98768000</v>
      </c>
    </row>
    <row r="20" spans="4:16" x14ac:dyDescent="0.25">
      <c r="D20" s="6">
        <v>3</v>
      </c>
      <c r="E20" s="7">
        <v>0.1</v>
      </c>
      <c r="F20" s="8">
        <v>0.12</v>
      </c>
      <c r="G20" s="9">
        <f>I19*F20</f>
        <v>12556500</v>
      </c>
      <c r="H20" s="9">
        <f t="shared" ref="H20:H27" si="6">H19*(1+E20)</f>
        <v>7273750</v>
      </c>
      <c r="I20" s="9">
        <f t="shared" ref="I20:I27" si="7">I19-H20+G74</f>
        <v>97363750</v>
      </c>
      <c r="K20" s="6">
        <v>3</v>
      </c>
      <c r="L20" s="7">
        <v>0.08</v>
      </c>
      <c r="M20" s="8">
        <v>0.1</v>
      </c>
      <c r="N20" s="9">
        <f>P19*M20</f>
        <v>9876800</v>
      </c>
      <c r="O20" s="9">
        <f t="shared" ref="O20:O27" si="8">O19*(1+L20)</f>
        <v>6298560</v>
      </c>
      <c r="P20" s="9">
        <f t="shared" ref="P20:P27" si="9">P19-O20+N74</f>
        <v>92469440</v>
      </c>
    </row>
    <row r="21" spans="4:16" x14ac:dyDescent="0.25">
      <c r="D21">
        <v>4</v>
      </c>
      <c r="E21" s="3">
        <v>7.0000000000000007E-2</v>
      </c>
      <c r="F21" s="4">
        <v>0.09</v>
      </c>
      <c r="G21" s="5">
        <f t="shared" ref="G21:G27" si="10">I20*F21</f>
        <v>8762737.5</v>
      </c>
      <c r="H21" s="5">
        <f t="shared" si="6"/>
        <v>7782912.5</v>
      </c>
      <c r="I21" s="5">
        <f t="shared" si="7"/>
        <v>89580837.5</v>
      </c>
      <c r="K21">
        <v>4</v>
      </c>
      <c r="L21" s="3">
        <v>0.08</v>
      </c>
      <c r="M21" s="4">
        <v>0.1</v>
      </c>
      <c r="N21" s="5">
        <f t="shared" ref="N21:N27" si="11">P20*M21</f>
        <v>9246944</v>
      </c>
      <c r="O21" s="5">
        <f t="shared" si="8"/>
        <v>6802444.8000000007</v>
      </c>
      <c r="P21" s="5">
        <f t="shared" si="9"/>
        <v>85666995.200000003</v>
      </c>
    </row>
    <row r="22" spans="4:16" x14ac:dyDescent="0.25">
      <c r="D22" s="6">
        <v>5</v>
      </c>
      <c r="E22" s="7">
        <v>0.04</v>
      </c>
      <c r="F22" s="8">
        <v>0.06</v>
      </c>
      <c r="G22" s="9">
        <f t="shared" si="10"/>
        <v>5374850.25</v>
      </c>
      <c r="H22" s="9">
        <f t="shared" si="6"/>
        <v>8094229</v>
      </c>
      <c r="I22" s="9">
        <f t="shared" si="7"/>
        <v>81486608.5</v>
      </c>
      <c r="K22" s="6">
        <v>5</v>
      </c>
      <c r="L22" s="7">
        <v>0.08</v>
      </c>
      <c r="M22" s="8">
        <v>0.1</v>
      </c>
      <c r="N22" s="9">
        <f t="shared" si="11"/>
        <v>8566699.5200000014</v>
      </c>
      <c r="O22" s="9">
        <f t="shared" si="8"/>
        <v>7346640.3840000015</v>
      </c>
      <c r="P22" s="9">
        <f t="shared" si="9"/>
        <v>78320354.816</v>
      </c>
    </row>
    <row r="23" spans="4:16" x14ac:dyDescent="0.25">
      <c r="D23">
        <v>6</v>
      </c>
      <c r="E23" s="3">
        <v>0.04</v>
      </c>
      <c r="F23" s="4">
        <v>0.06</v>
      </c>
      <c r="G23" s="5">
        <f t="shared" si="10"/>
        <v>4889196.51</v>
      </c>
      <c r="H23" s="5">
        <f t="shared" si="6"/>
        <v>8417998.1600000001</v>
      </c>
      <c r="I23" s="5">
        <f t="shared" si="7"/>
        <v>73068610.340000004</v>
      </c>
      <c r="K23">
        <v>6</v>
      </c>
      <c r="L23" s="10">
        <v>0.08</v>
      </c>
      <c r="M23" s="4">
        <v>0.1</v>
      </c>
      <c r="N23" s="5">
        <f t="shared" si="11"/>
        <v>7832035.4816000005</v>
      </c>
      <c r="O23" s="5">
        <f t="shared" si="8"/>
        <v>7934371.6147200018</v>
      </c>
      <c r="P23" s="5">
        <f t="shared" si="9"/>
        <v>70385983.201279998</v>
      </c>
    </row>
    <row r="24" spans="4:16" x14ac:dyDescent="0.25">
      <c r="D24">
        <v>7</v>
      </c>
      <c r="E24" s="3">
        <v>0.04</v>
      </c>
      <c r="F24" s="4">
        <v>0.06</v>
      </c>
      <c r="G24" s="5">
        <f t="shared" si="10"/>
        <v>4384116.6204000004</v>
      </c>
      <c r="H24" s="5">
        <f t="shared" si="6"/>
        <v>8754718.0864000004</v>
      </c>
      <c r="I24" s="5">
        <f t="shared" si="7"/>
        <v>64313892.253600001</v>
      </c>
      <c r="K24">
        <v>7</v>
      </c>
      <c r="L24" s="10">
        <v>0.08</v>
      </c>
      <c r="M24" s="4">
        <v>0.1</v>
      </c>
      <c r="N24" s="5">
        <f t="shared" si="11"/>
        <v>7038598.3201280003</v>
      </c>
      <c r="O24" s="5">
        <f t="shared" si="8"/>
        <v>8569121.3438976035</v>
      </c>
      <c r="P24" s="5">
        <f t="shared" si="9"/>
        <v>61816861.857382394</v>
      </c>
    </row>
    <row r="25" spans="4:16" x14ac:dyDescent="0.25">
      <c r="D25">
        <v>8</v>
      </c>
      <c r="E25" s="3">
        <v>0.04</v>
      </c>
      <c r="F25" s="4">
        <v>0.06</v>
      </c>
      <c r="G25" s="5">
        <f t="shared" si="10"/>
        <v>3858833.5352159999</v>
      </c>
      <c r="H25" s="5">
        <f t="shared" si="6"/>
        <v>9104906.8098560013</v>
      </c>
      <c r="I25" s="5">
        <f t="shared" si="7"/>
        <v>55208985.443744004</v>
      </c>
      <c r="K25">
        <v>8</v>
      </c>
      <c r="L25" s="10">
        <v>0.08</v>
      </c>
      <c r="M25" s="4">
        <v>0.1</v>
      </c>
      <c r="N25" s="5">
        <f t="shared" si="11"/>
        <v>6181686.1857382394</v>
      </c>
      <c r="O25" s="5">
        <f t="shared" si="8"/>
        <v>9254651.0514094122</v>
      </c>
      <c r="P25" s="5">
        <f t="shared" si="9"/>
        <v>52562210.805972978</v>
      </c>
    </row>
    <row r="26" spans="4:16" x14ac:dyDescent="0.25">
      <c r="D26">
        <v>9</v>
      </c>
      <c r="E26" s="3">
        <v>0.04</v>
      </c>
      <c r="F26" s="4">
        <v>0.06</v>
      </c>
      <c r="G26" s="5">
        <f t="shared" si="10"/>
        <v>3312539.1266246401</v>
      </c>
      <c r="H26" s="5">
        <f t="shared" si="6"/>
        <v>9469103.0822502412</v>
      </c>
      <c r="I26" s="5">
        <f t="shared" si="7"/>
        <v>45739882.361493766</v>
      </c>
      <c r="K26">
        <v>9</v>
      </c>
      <c r="L26" s="10">
        <v>0.08</v>
      </c>
      <c r="M26" s="4">
        <v>0.1</v>
      </c>
      <c r="N26" s="5">
        <f t="shared" si="11"/>
        <v>5256221.0805972982</v>
      </c>
      <c r="O26" s="5">
        <f t="shared" si="8"/>
        <v>9995023.1355221663</v>
      </c>
      <c r="P26" s="5">
        <f t="shared" si="9"/>
        <v>42567187.670450814</v>
      </c>
    </row>
    <row r="27" spans="4:16" x14ac:dyDescent="0.25">
      <c r="D27">
        <v>10</v>
      </c>
      <c r="E27" s="3">
        <v>0.04</v>
      </c>
      <c r="F27" s="4">
        <v>0.06</v>
      </c>
      <c r="G27" s="5">
        <f t="shared" si="10"/>
        <v>2744392.9416896258</v>
      </c>
      <c r="H27" s="5">
        <f t="shared" si="6"/>
        <v>9847867.205540251</v>
      </c>
      <c r="I27" s="5">
        <f t="shared" si="7"/>
        <v>35892015.155953512</v>
      </c>
      <c r="K27">
        <v>10</v>
      </c>
      <c r="L27" s="10">
        <v>0.08</v>
      </c>
      <c r="M27" s="4">
        <v>0.1</v>
      </c>
      <c r="N27" s="5">
        <f t="shared" si="11"/>
        <v>4256718.7670450816</v>
      </c>
      <c r="O27" s="5">
        <f t="shared" si="8"/>
        <v>10794624.98636394</v>
      </c>
      <c r="P27" s="5">
        <f t="shared" si="9"/>
        <v>31772562.684086874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Attila</dc:creator>
  <cp:lastModifiedBy>Nagy Attila</cp:lastModifiedBy>
  <dcterms:created xsi:type="dcterms:W3CDTF">2022-10-25T10:03:58Z</dcterms:created>
  <dcterms:modified xsi:type="dcterms:W3CDTF">2022-10-25T11:10:01Z</dcterms:modified>
</cp:coreProperties>
</file>